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NÁVŠTĚVNOST\tabulky návštěvnosti 2024\Srpen\"/>
    </mc:Choice>
  </mc:AlternateContent>
  <bookViews>
    <workbookView xWindow="0" yWindow="0" windowWidth="28800" windowHeight="11850"/>
  </bookViews>
  <sheets>
    <sheet name="List1" sheetId="1" r:id="rId1"/>
    <sheet name="List2" sheetId="2" r:id="rId2"/>
    <sheet name="Lis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<sst xmlns="http://schemas.openxmlformats.org/spreadsheetml/2006/main" count="25" uniqueCount="21">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</sst>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D24"/>
  <sheetViews>
    <sheetView tabSelected="1" topLeftCell="G1" workbookViewId="0">
      <selection activeCell="AU27" sqref="AU27"/>
    </sheetView>
  </sheetViews>
  <sheetFormatPr defaultColWidth="8.7109375" defaultRowHeight="15" x14ac:dyDescent="0.25"/>
  <cols>
    <col min="1" max="1" width="8.7109375" style="1"/>
    <col min="2" max="4" width="0" style="1" hidden="1" customWidth="1"/>
    <col min="5" max="6" width="10.28515625" style="1" hidden="1" customWidth="1"/>
    <col min="7" max="13" width="10.28515625" style="1" customWidth="1"/>
    <col min="14" max="18" width="0" style="1" hidden="1" customWidth="1"/>
    <col min="19" max="25" width="8.7109375" style="1"/>
    <col min="26" max="30" width="0" style="1" hidden="1" customWidth="1"/>
    <col min="31" max="37" width="8.7109375" style="1"/>
    <col min="38" max="42" width="0" style="1" hidden="1" customWidth="1"/>
    <col min="43" max="49" width="8.7109375" style="1"/>
    <col min="50" max="55" width="0" style="1" hidden="1" customWidth="1"/>
    <col min="56" max="16384" width="8.7109375" style="1"/>
  </cols>
  <sheetData>
    <row r="3" spans="1:56" ht="26.25" x14ac:dyDescent="0.4">
      <c r="A3" s="2" t="s">
        <v>0</v>
      </c>
    </row>
    <row r="5" spans="1:56" ht="15.75" thickBot="1" x14ac:dyDescent="0.3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.75" thickBot="1" x14ac:dyDescent="0.3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25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25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25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25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37">
        <f t="shared" si="0"/>
        <v>2222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>
        <v>624</v>
      </c>
      <c r="Y10" s="37">
        <f t="shared" si="1"/>
        <v>624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>
        <v>1914</v>
      </c>
      <c r="AK10" s="37">
        <f t="shared" si="2"/>
        <v>-392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>
        <v>2141</v>
      </c>
      <c r="AW10" s="37">
        <f t="shared" si="3"/>
        <v>-97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25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37">
        <f t="shared" si="0"/>
        <v>1410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>
        <v>1281</v>
      </c>
      <c r="Y11" s="37">
        <f t="shared" si="1"/>
        <v>1058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>
        <v>4161</v>
      </c>
      <c r="AK11" s="37">
        <f t="shared" si="2"/>
        <v>784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>
        <v>3933</v>
      </c>
      <c r="AW11" s="37">
        <f t="shared" si="3"/>
        <v>-409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25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37">
        <f t="shared" si="0"/>
        <v>-9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>
        <v>1472</v>
      </c>
      <c r="Y12" s="37">
        <f t="shared" si="1"/>
        <v>-95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>
        <v>8081</v>
      </c>
      <c r="AK12" s="37">
        <f t="shared" si="2"/>
        <v>5149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>
        <v>2795</v>
      </c>
      <c r="AW12" s="37">
        <f t="shared" si="3"/>
        <v>-1559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25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37">
        <f t="shared" si="0"/>
        <v>-956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>
        <v>2899</v>
      </c>
      <c r="Y13" s="37">
        <f t="shared" si="1"/>
        <v>-156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>
        <v>15211</v>
      </c>
      <c r="AK13" s="37">
        <f t="shared" si="2"/>
        <v>9060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>
        <v>5494</v>
      </c>
      <c r="AW13" s="37">
        <f t="shared" si="3"/>
        <v>-976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25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37">
        <f t="shared" si="0"/>
        <v>-1804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>
        <v>2726</v>
      </c>
      <c r="Y14" s="37">
        <f t="shared" si="1"/>
        <v>224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>
        <v>15267</v>
      </c>
      <c r="AK14" s="37">
        <f t="shared" si="2"/>
        <v>9090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>
        <v>6196</v>
      </c>
      <c r="AW14" s="37">
        <f t="shared" si="3"/>
        <v>946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25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/>
      <c r="M15" s="37">
        <f t="shared" si="0"/>
        <v>-6100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/>
      <c r="Y15" s="37">
        <f t="shared" si="1"/>
        <v>-1213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/>
      <c r="AK15" s="37">
        <f t="shared" si="2"/>
        <v>-3321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/>
      <c r="AW15" s="37">
        <f t="shared" si="3"/>
        <v>-3114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25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/>
      <c r="M16" s="37">
        <f t="shared" si="0"/>
        <v>-2771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/>
      <c r="Y16" s="37">
        <f t="shared" si="1"/>
        <v>-594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/>
      <c r="AK16" s="37">
        <f t="shared" si="2"/>
        <v>-1373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/>
      <c r="AW16" s="37">
        <f t="shared" si="3"/>
        <v>-1375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25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/>
      <c r="M17" s="37">
        <f t="shared" si="0"/>
        <v>0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/>
      <c r="Y17" s="37">
        <f t="shared" si="1"/>
        <v>0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/>
      <c r="AK17" s="37">
        <f t="shared" si="2"/>
        <v>0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/>
      <c r="AW17" s="37">
        <f t="shared" si="3"/>
        <v>-354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.75" thickBot="1" x14ac:dyDescent="0.3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.75" thickBot="1" x14ac:dyDescent="0.3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36297</v>
      </c>
      <c r="M19" s="43">
        <f t="shared" si="6"/>
        <v>-6050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9448</v>
      </c>
      <c r="Y19" s="43">
        <f>SUM(Y7:Y18)</f>
        <v>294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45351</v>
      </c>
      <c r="AK19" s="43">
        <f t="shared" si="8"/>
        <v>19604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22621</v>
      </c>
      <c r="AW19" s="43">
        <f t="shared" si="10"/>
        <v>-9090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25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25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25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25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7109375" defaultRowHeight="15" x14ac:dyDescent="0.25"/>
  <cols>
    <col min="1" max="16384" width="8.710937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Lucie Bryknarová</cp:lastModifiedBy>
  <dcterms:created xsi:type="dcterms:W3CDTF">2016-12-28T16:29:32Z</dcterms:created>
  <dcterms:modified xsi:type="dcterms:W3CDTF">2024-09-02T06:36:50Z</dcterms:modified>
</cp:coreProperties>
</file>